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15600" windowHeight="7755"/>
  </bookViews>
  <sheets>
    <sheet name="Contoh Pengisian B Keberhasilan" sheetId="24" r:id="rId1"/>
    <sheet name="Sheet1" sheetId="25" state="hidden" r:id="rId2"/>
    <sheet name="Borang Kosong" sheetId="27" r:id="rId3"/>
  </sheets>
  <definedNames>
    <definedName name="_xlnm._FilterDatabase" localSheetId="0" hidden="1">'Contoh Pengisian B Keberhasilan'!$A$9:$G$15</definedName>
    <definedName name="CEMERLANG">Sheet1!$B$4:$B$14</definedName>
    <definedName name="MARKAH">Sheet1!$A$4:$A$7</definedName>
    <definedName name="RENDAH">Sheet1!$E$4:$E$62</definedName>
    <definedName name="SEDERHANA">Sheet1!$D$4:$D$23</definedName>
    <definedName name="TINGGI">Sheet1!$C$4:$C$13</definedName>
  </definedNames>
  <calcPr calcId="144525"/>
</workbook>
</file>

<file path=xl/calcChain.xml><?xml version="1.0" encoding="utf-8"?>
<calcChain xmlns="http://schemas.openxmlformats.org/spreadsheetml/2006/main">
  <c r="E45" i="27" l="1"/>
  <c r="D45" i="27"/>
  <c r="F44" i="27"/>
  <c r="E44" i="27"/>
  <c r="D44" i="27"/>
  <c r="F46" i="27" l="1"/>
  <c r="F45" i="27"/>
  <c r="E45" i="24" l="1"/>
  <c r="D45" i="24"/>
  <c r="F44" i="24" l="1"/>
  <c r="F45" i="24" s="1"/>
  <c r="D44" i="24" l="1"/>
  <c r="J69" i="25" s="1"/>
  <c r="D46" i="27" s="1"/>
  <c r="D47" i="27" s="1"/>
  <c r="E44" i="24"/>
  <c r="K69" i="25" s="1"/>
  <c r="E46" i="27" s="1"/>
  <c r="E47" i="27" s="1"/>
  <c r="D46" i="24" l="1"/>
  <c r="D47" i="24" s="1"/>
  <c r="E3" i="25"/>
  <c r="D3" i="25"/>
  <c r="C3" i="25"/>
  <c r="B3" i="25"/>
  <c r="E46" i="24" l="1"/>
  <c r="E47" i="24" s="1"/>
  <c r="F46" i="24"/>
</calcChain>
</file>

<file path=xl/sharedStrings.xml><?xml version="1.0" encoding="utf-8"?>
<sst xmlns="http://schemas.openxmlformats.org/spreadsheetml/2006/main" count="116" uniqueCount="62">
  <si>
    <t>PENCAPAIAN</t>
  </si>
  <si>
    <t>MARKAH</t>
  </si>
  <si>
    <t>BAHAGIAN PEMBANGUNAN DAN PENILAIAN KOMPETENSI</t>
  </si>
  <si>
    <t>KEMENTERIAN PENDIDIKAN MALAYSIA</t>
  </si>
  <si>
    <t>NAMA PYD</t>
  </si>
  <si>
    <t>GRED JAWATAN</t>
  </si>
  <si>
    <t>NO.K.P.</t>
  </si>
  <si>
    <t>TEMPAT BERTUGAS</t>
  </si>
  <si>
    <t>JANTINA</t>
  </si>
  <si>
    <t>JAWATAN</t>
  </si>
  <si>
    <t>RENDAH</t>
  </si>
  <si>
    <t>TINGGI</t>
  </si>
  <si>
    <t>SKOR</t>
  </si>
  <si>
    <t>CEMERLANG</t>
  </si>
  <si>
    <t>SEDERHANA</t>
  </si>
  <si>
    <t>BIDANG TUGAS</t>
  </si>
  <si>
    <t>SASARAN KERJA</t>
  </si>
  <si>
    <t>CATATAN</t>
  </si>
  <si>
    <t>MELEBIHI SASARAN</t>
  </si>
  <si>
    <t>BILANGAN SASARAN YANG DINILAI</t>
  </si>
  <si>
    <t>KEKAL</t>
  </si>
  <si>
    <t>GUGUR</t>
  </si>
  <si>
    <t>JUMLAH MARKAH DAPAT TGH TAHUN</t>
  </si>
  <si>
    <t>JUMLAH MARKAH DAPAT AKHIR TAHUN</t>
  </si>
  <si>
    <t>PENILAIAN PERTAMA</t>
  </si>
  <si>
    <t>PENILAIAN AKHIR</t>
  </si>
  <si>
    <t>PP1</t>
  </si>
  <si>
    <t>PP2</t>
  </si>
  <si>
    <t>PYD</t>
  </si>
  <si>
    <t>PINDA</t>
  </si>
  <si>
    <t>TAMBAH</t>
  </si>
  <si>
    <t>/</t>
  </si>
  <si>
    <t>-</t>
  </si>
  <si>
    <t>JUMLAH MARKAH</t>
  </si>
  <si>
    <t>NO</t>
  </si>
  <si>
    <t>SMK WAKAF BHARU</t>
  </si>
  <si>
    <t>GURU PENOLONG</t>
  </si>
  <si>
    <t>Kokurikulum</t>
  </si>
  <si>
    <t>Mencapai 90 % kehadiran murid dalam aktiviti</t>
  </si>
  <si>
    <t>Mencapai 100 % dalam pematuhan prosedur kualiti</t>
  </si>
  <si>
    <t>Mencapai 90 % kehadiran pelajar dalam aktiviti</t>
  </si>
  <si>
    <t>IBRAHIM BIN MAMAT</t>
  </si>
  <si>
    <t>DG48</t>
  </si>
  <si>
    <t>LELAKI</t>
  </si>
  <si>
    <r>
      <t>BORANG MARKAH KEBERHASILAN TAHUN</t>
    </r>
    <r>
      <rPr>
        <b/>
        <sz val="10"/>
        <color indexed="8"/>
        <rFont val="Century Gothic"/>
        <family val="2"/>
      </rPr>
      <t xml:space="preserve"> 2017</t>
    </r>
  </si>
  <si>
    <t>Pengurusan Organisasi</t>
  </si>
  <si>
    <t>Hal Ehwal Murid</t>
  </si>
  <si>
    <t>Kurikulum</t>
  </si>
  <si>
    <t xml:space="preserve"> </t>
  </si>
  <si>
    <t>topikal.</t>
  </si>
  <si>
    <t xml:space="preserve">15 daripada 19 murid 4 Sigma dapat gred A didalam </t>
  </si>
  <si>
    <t>PKBS 2.</t>
  </si>
  <si>
    <t xml:space="preserve">33 daripada 33 murid 3 Harmoni telah lulus didalam </t>
  </si>
  <si>
    <t>PKBS 2 dalam subjek PJPK.</t>
  </si>
  <si>
    <t xml:space="preserve">100% pelajar hadir ke sekolah bagi murid 5 Sigma pada </t>
  </si>
  <si>
    <t>Che Zakaria Ismail</t>
  </si>
  <si>
    <t xml:space="preserve">kefahaman dalam soalan  Sains kertas 2  bahagian C. </t>
  </si>
  <si>
    <t xml:space="preserve">10 daripada 16 murid kelas 5 Sigma dapat </t>
  </si>
  <si>
    <t>masa mata pelajaran PSK</t>
  </si>
  <si>
    <t>PENGAKAP</t>
  </si>
  <si>
    <t>kelab Komputer</t>
  </si>
  <si>
    <t xml:space="preserve"> SOP bagi pengurusan fail DATA 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</si>
</sst>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Century Gothic"/>
      <family val="2"/>
    </font>
    <font>
      <b/>
      <sz val="10"/>
      <color theme="1"/>
      <name val="Arial Narrow"/>
      <family val="2"/>
    </font>
    <font>
      <b/>
      <sz val="16"/>
      <color rgb="FF7030A0"/>
      <name val="Century Gothic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 wrapText="1"/>
    </xf>
    <xf numFmtId="0" fontId="6" fillId="3" borderId="3" xfId="0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3" fillId="2" borderId="0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quotePrefix="1"/>
    <xf numFmtId="0" fontId="10" fillId="3" borderId="3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left" vertical="center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" fontId="9" fillId="0" borderId="3" xfId="0" applyNumberFormat="1" applyFont="1" applyBorder="1" applyAlignment="1">
      <alignment horizontal="left" vertical="center" wrapText="1"/>
    </xf>
    <xf numFmtId="1" fontId="9" fillId="0" borderId="5" xfId="0" applyNumberFormat="1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right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2"/>
  <sheetViews>
    <sheetView tabSelected="1" topLeftCell="A7" zoomScale="110" zoomScaleNormal="110" workbookViewId="0">
      <selection activeCell="C31" sqref="C31"/>
    </sheetView>
  </sheetViews>
  <sheetFormatPr defaultRowHeight="15" x14ac:dyDescent="0.25"/>
  <cols>
    <col min="1" max="1" width="17.28515625" customWidth="1"/>
    <col min="2" max="2" width="4.7109375" customWidth="1"/>
    <col min="3" max="3" width="42.42578125" style="9" customWidth="1"/>
    <col min="4" max="4" width="13.7109375" style="9" customWidth="1"/>
    <col min="5" max="6" width="9.7109375" style="9" customWidth="1"/>
    <col min="7" max="7" width="10" style="9" customWidth="1"/>
  </cols>
  <sheetData>
    <row r="1" spans="1:7" x14ac:dyDescent="0.25">
      <c r="A1" s="60" t="s">
        <v>2</v>
      </c>
      <c r="B1" s="60"/>
      <c r="C1" s="60"/>
      <c r="D1" s="60"/>
      <c r="E1" s="60"/>
      <c r="F1" s="60"/>
      <c r="G1" s="60"/>
    </row>
    <row r="2" spans="1:7" x14ac:dyDescent="0.25">
      <c r="A2" s="60" t="s">
        <v>3</v>
      </c>
      <c r="B2" s="60"/>
      <c r="C2" s="60"/>
      <c r="D2" s="60"/>
      <c r="E2" s="60"/>
      <c r="F2" s="60"/>
      <c r="G2" s="60"/>
    </row>
    <row r="3" spans="1:7" x14ac:dyDescent="0.25">
      <c r="A3" s="72" t="s">
        <v>44</v>
      </c>
      <c r="B3" s="72"/>
      <c r="C3" s="72"/>
      <c r="D3" s="72"/>
      <c r="E3" s="72"/>
      <c r="F3" s="72"/>
      <c r="G3" s="72"/>
    </row>
    <row r="4" spans="1:7" ht="16.5" customHeight="1" x14ac:dyDescent="0.25">
      <c r="A4" s="38" t="s">
        <v>4</v>
      </c>
      <c r="B4" s="61" t="s">
        <v>55</v>
      </c>
      <c r="C4" s="62"/>
      <c r="D4" s="37" t="s">
        <v>5</v>
      </c>
      <c r="E4" s="48" t="s">
        <v>42</v>
      </c>
      <c r="F4" s="49"/>
      <c r="G4" s="50"/>
    </row>
    <row r="5" spans="1:7" ht="15" customHeight="1" x14ac:dyDescent="0.25">
      <c r="A5" s="38" t="s">
        <v>6</v>
      </c>
      <c r="B5" s="63">
        <v>640617035349</v>
      </c>
      <c r="C5" s="64"/>
      <c r="D5" s="57" t="s">
        <v>7</v>
      </c>
      <c r="E5" s="73" t="s">
        <v>35</v>
      </c>
      <c r="F5" s="74"/>
      <c r="G5" s="75"/>
    </row>
    <row r="6" spans="1:7" x14ac:dyDescent="0.25">
      <c r="A6" s="38" t="s">
        <v>8</v>
      </c>
      <c r="B6" s="61" t="s">
        <v>43</v>
      </c>
      <c r="C6" s="62"/>
      <c r="D6" s="58"/>
      <c r="E6" s="76"/>
      <c r="F6" s="77"/>
      <c r="G6" s="78"/>
    </row>
    <row r="7" spans="1:7" x14ac:dyDescent="0.25">
      <c r="A7" s="38" t="s">
        <v>9</v>
      </c>
      <c r="B7" s="61" t="s">
        <v>36</v>
      </c>
      <c r="C7" s="62"/>
      <c r="D7" s="59"/>
      <c r="E7" s="79"/>
      <c r="F7" s="80"/>
      <c r="G7" s="81"/>
    </row>
    <row r="8" spans="1:7" ht="4.5" customHeight="1" thickBot="1" x14ac:dyDescent="0.3">
      <c r="A8" s="1"/>
      <c r="B8" s="2"/>
      <c r="C8" s="10"/>
      <c r="D8" s="10"/>
      <c r="E8" s="10"/>
      <c r="F8" s="12"/>
      <c r="G8" s="12"/>
    </row>
    <row r="9" spans="1:7" s="11" customFormat="1" ht="35.25" customHeight="1" thickTop="1" x14ac:dyDescent="0.25">
      <c r="A9" s="34" t="s">
        <v>15</v>
      </c>
      <c r="B9" s="33" t="s">
        <v>34</v>
      </c>
      <c r="C9" s="33" t="s">
        <v>16</v>
      </c>
      <c r="D9" s="33" t="s">
        <v>24</v>
      </c>
      <c r="E9" s="33" t="s">
        <v>25</v>
      </c>
      <c r="F9" s="33" t="s">
        <v>18</v>
      </c>
      <c r="G9" s="33" t="s">
        <v>17</v>
      </c>
    </row>
    <row r="10" spans="1:7" ht="16.5" customHeight="1" x14ac:dyDescent="0.25">
      <c r="A10" s="51" t="s">
        <v>47</v>
      </c>
      <c r="B10" s="39">
        <v>1</v>
      </c>
      <c r="C10" s="40" t="s">
        <v>57</v>
      </c>
      <c r="D10" s="39">
        <v>70</v>
      </c>
      <c r="E10" s="39">
        <v>75</v>
      </c>
      <c r="F10" s="39" t="s">
        <v>31</v>
      </c>
      <c r="G10" s="39" t="s">
        <v>20</v>
      </c>
    </row>
    <row r="11" spans="1:7" x14ac:dyDescent="0.25">
      <c r="A11" s="52"/>
      <c r="B11" s="39"/>
      <c r="C11" s="40" t="s">
        <v>56</v>
      </c>
      <c r="D11" s="39"/>
      <c r="E11" s="39"/>
      <c r="F11" s="39"/>
      <c r="G11" s="39"/>
    </row>
    <row r="12" spans="1:7" x14ac:dyDescent="0.25">
      <c r="A12" s="52"/>
      <c r="B12" s="39"/>
      <c r="C12" s="40" t="s">
        <v>49</v>
      </c>
      <c r="D12" s="39"/>
      <c r="E12" s="39"/>
      <c r="F12" s="39"/>
      <c r="G12" s="39"/>
    </row>
    <row r="13" spans="1:7" x14ac:dyDescent="0.25">
      <c r="A13" s="52"/>
      <c r="B13" s="39"/>
      <c r="C13" s="40"/>
      <c r="D13" s="39"/>
      <c r="E13" s="39"/>
      <c r="F13" s="39"/>
      <c r="G13" s="39"/>
    </row>
    <row r="14" spans="1:7" x14ac:dyDescent="0.25">
      <c r="A14" s="52"/>
      <c r="B14" s="39">
        <v>2</v>
      </c>
      <c r="C14" s="40" t="s">
        <v>50</v>
      </c>
      <c r="D14" s="39">
        <v>75</v>
      </c>
      <c r="E14" s="39">
        <v>75</v>
      </c>
      <c r="F14" s="39" t="s">
        <v>32</v>
      </c>
      <c r="G14" s="39" t="s">
        <v>20</v>
      </c>
    </row>
    <row r="15" spans="1:7" x14ac:dyDescent="0.25">
      <c r="A15" s="52"/>
      <c r="B15" s="39"/>
      <c r="C15" s="40" t="s">
        <v>51</v>
      </c>
      <c r="D15" s="39"/>
      <c r="E15" s="39"/>
      <c r="F15" s="39"/>
      <c r="G15" s="39"/>
    </row>
    <row r="16" spans="1:7" x14ac:dyDescent="0.25">
      <c r="A16" s="52"/>
      <c r="B16" s="39"/>
      <c r="C16" s="40"/>
      <c r="D16" s="39"/>
      <c r="E16" s="39"/>
      <c r="F16" s="39"/>
      <c r="G16" s="39"/>
    </row>
    <row r="17" spans="1:7" x14ac:dyDescent="0.25">
      <c r="A17" s="52"/>
      <c r="B17" s="39">
        <v>3</v>
      </c>
      <c r="C17" s="40" t="s">
        <v>52</v>
      </c>
      <c r="D17" s="39">
        <v>70</v>
      </c>
      <c r="E17" s="39">
        <v>70</v>
      </c>
      <c r="F17" s="39" t="s">
        <v>32</v>
      </c>
      <c r="G17" s="39" t="s">
        <v>20</v>
      </c>
    </row>
    <row r="18" spans="1:7" x14ac:dyDescent="0.25">
      <c r="A18" s="52"/>
      <c r="B18" s="39"/>
      <c r="C18" s="40" t="s">
        <v>53</v>
      </c>
      <c r="D18" s="39"/>
      <c r="E18" s="39"/>
      <c r="F18" s="39"/>
      <c r="G18" s="39"/>
    </row>
    <row r="19" spans="1:7" x14ac:dyDescent="0.25">
      <c r="A19" s="53"/>
      <c r="B19" s="39"/>
      <c r="C19" s="40"/>
      <c r="D19" s="39"/>
      <c r="E19" s="39"/>
      <c r="F19" s="39"/>
      <c r="G19" s="39"/>
    </row>
    <row r="20" spans="1:7" x14ac:dyDescent="0.25">
      <c r="A20" s="54" t="s">
        <v>46</v>
      </c>
      <c r="B20" s="39">
        <v>4</v>
      </c>
      <c r="C20" s="40" t="s">
        <v>54</v>
      </c>
      <c r="D20" s="39">
        <v>80</v>
      </c>
      <c r="E20" s="39">
        <v>75</v>
      </c>
      <c r="F20" s="39" t="s">
        <v>32</v>
      </c>
      <c r="G20" s="39" t="s">
        <v>20</v>
      </c>
    </row>
    <row r="21" spans="1:7" x14ac:dyDescent="0.25">
      <c r="A21" s="55"/>
      <c r="B21" s="39"/>
      <c r="C21" s="40" t="s">
        <v>58</v>
      </c>
      <c r="D21" s="39"/>
      <c r="E21" s="39"/>
      <c r="F21" s="39"/>
      <c r="G21" s="39"/>
    </row>
    <row r="22" spans="1:7" x14ac:dyDescent="0.25">
      <c r="A22" s="56"/>
      <c r="B22" s="39"/>
      <c r="C22" s="40"/>
      <c r="D22" s="39"/>
      <c r="E22" s="39"/>
      <c r="F22" s="39"/>
      <c r="G22" s="39"/>
    </row>
    <row r="23" spans="1:7" x14ac:dyDescent="0.25">
      <c r="A23" s="54" t="s">
        <v>37</v>
      </c>
      <c r="B23" s="39">
        <v>5</v>
      </c>
      <c r="C23" s="41" t="s">
        <v>38</v>
      </c>
      <c r="D23" s="39">
        <v>75</v>
      </c>
      <c r="E23" s="39">
        <v>75</v>
      </c>
      <c r="F23" s="39" t="s">
        <v>32</v>
      </c>
      <c r="G23" s="39" t="s">
        <v>20</v>
      </c>
    </row>
    <row r="24" spans="1:7" x14ac:dyDescent="0.25">
      <c r="A24" s="55"/>
      <c r="B24" s="43"/>
      <c r="C24" s="42" t="s">
        <v>59</v>
      </c>
      <c r="D24" s="43"/>
      <c r="E24" s="43"/>
      <c r="F24" s="39"/>
      <c r="G24" s="39"/>
    </row>
    <row r="25" spans="1:7" x14ac:dyDescent="0.25">
      <c r="A25" s="55"/>
      <c r="B25" s="43"/>
      <c r="C25" s="42"/>
      <c r="D25" s="43"/>
      <c r="E25" s="43"/>
      <c r="F25" s="39"/>
      <c r="G25" s="39"/>
    </row>
    <row r="26" spans="1:7" x14ac:dyDescent="0.25">
      <c r="A26" s="55"/>
      <c r="B26" s="45">
        <v>6</v>
      </c>
      <c r="C26" s="46" t="s">
        <v>40</v>
      </c>
      <c r="D26" s="43">
        <v>70</v>
      </c>
      <c r="E26" s="43">
        <v>75</v>
      </c>
      <c r="F26" s="39" t="s">
        <v>31</v>
      </c>
      <c r="G26" s="39" t="s">
        <v>20</v>
      </c>
    </row>
    <row r="27" spans="1:7" x14ac:dyDescent="0.25">
      <c r="A27" s="55"/>
      <c r="B27" s="44"/>
      <c r="C27" s="46" t="s">
        <v>60</v>
      </c>
      <c r="D27" s="43"/>
      <c r="E27" s="43"/>
      <c r="F27" s="39"/>
      <c r="G27" s="39"/>
    </row>
    <row r="28" spans="1:7" x14ac:dyDescent="0.25">
      <c r="A28" s="56"/>
      <c r="B28" s="44"/>
      <c r="C28" s="46"/>
      <c r="D28" s="43"/>
      <c r="E28" s="43"/>
      <c r="F28" s="39"/>
      <c r="G28" s="39"/>
    </row>
    <row r="29" spans="1:7" x14ac:dyDescent="0.25">
      <c r="A29" s="51" t="s">
        <v>45</v>
      </c>
      <c r="B29" s="45">
        <v>7</v>
      </c>
      <c r="C29" s="46" t="s">
        <v>39</v>
      </c>
      <c r="D29" s="43">
        <v>70</v>
      </c>
      <c r="E29" s="43">
        <v>70</v>
      </c>
      <c r="F29" s="39"/>
      <c r="G29" s="39" t="s">
        <v>20</v>
      </c>
    </row>
    <row r="30" spans="1:7" x14ac:dyDescent="0.25">
      <c r="A30" s="52"/>
      <c r="B30" s="44"/>
      <c r="C30" s="46" t="s">
        <v>61</v>
      </c>
      <c r="D30" s="43"/>
      <c r="E30" s="43"/>
      <c r="F30" s="39"/>
      <c r="G30" s="39"/>
    </row>
    <row r="31" spans="1:7" x14ac:dyDescent="0.25">
      <c r="A31" s="52"/>
      <c r="B31" s="44"/>
      <c r="C31" s="46"/>
      <c r="D31" s="43"/>
      <c r="E31" s="43"/>
      <c r="F31" s="39"/>
      <c r="G31" s="39"/>
    </row>
    <row r="32" spans="1:7" x14ac:dyDescent="0.25">
      <c r="A32" s="52"/>
      <c r="B32" s="43"/>
      <c r="C32" s="42"/>
      <c r="D32" s="43"/>
      <c r="E32" s="43"/>
      <c r="F32" s="39"/>
      <c r="G32" s="39"/>
    </row>
    <row r="33" spans="1:7" x14ac:dyDescent="0.25">
      <c r="A33" s="53"/>
      <c r="B33" s="43"/>
      <c r="C33" s="42"/>
      <c r="D33" s="43"/>
      <c r="E33" s="43"/>
      <c r="F33" s="39"/>
      <c r="G33" s="39"/>
    </row>
    <row r="34" spans="1:7" x14ac:dyDescent="0.25">
      <c r="A34" s="42"/>
      <c r="B34" s="43"/>
      <c r="C34" s="42"/>
      <c r="D34" s="39"/>
      <c r="E34" s="39"/>
      <c r="F34" s="39"/>
      <c r="G34" s="39"/>
    </row>
    <row r="35" spans="1:7" x14ac:dyDescent="0.25">
      <c r="A35" s="42"/>
      <c r="B35" s="43"/>
      <c r="C35" s="42"/>
      <c r="D35" s="39"/>
      <c r="E35" s="39"/>
      <c r="F35" s="39"/>
      <c r="G35" s="39"/>
    </row>
    <row r="36" spans="1:7" s="9" customFormat="1" x14ac:dyDescent="0.25">
      <c r="A36" s="40"/>
      <c r="B36" s="39"/>
      <c r="C36" s="47"/>
      <c r="D36" s="39"/>
      <c r="E36" s="39"/>
      <c r="F36" s="39"/>
      <c r="G36" s="39"/>
    </row>
    <row r="37" spans="1:7" x14ac:dyDescent="0.25">
      <c r="A37" s="39"/>
      <c r="B37" s="39"/>
      <c r="C37" s="42"/>
      <c r="D37" s="39"/>
      <c r="E37" s="39"/>
      <c r="F37" s="39"/>
      <c r="G37" s="39"/>
    </row>
    <row r="38" spans="1:7" x14ac:dyDescent="0.25">
      <c r="A38" s="40"/>
      <c r="B38" s="39"/>
      <c r="C38" s="42"/>
      <c r="D38" s="39"/>
      <c r="E38" s="39"/>
      <c r="F38" s="39"/>
      <c r="G38" s="39"/>
    </row>
    <row r="39" spans="1:7" x14ac:dyDescent="0.25">
      <c r="A39" s="40"/>
      <c r="B39" s="39"/>
      <c r="C39" s="47"/>
      <c r="D39" s="39"/>
      <c r="E39" s="39"/>
      <c r="F39" s="39"/>
      <c r="G39" s="39"/>
    </row>
    <row r="40" spans="1:7" x14ac:dyDescent="0.25">
      <c r="A40" s="40"/>
      <c r="B40" s="39"/>
      <c r="C40" s="42"/>
      <c r="D40" s="39"/>
      <c r="E40" s="39"/>
      <c r="F40" s="39"/>
      <c r="G40" s="39"/>
    </row>
    <row r="41" spans="1:7" x14ac:dyDescent="0.25">
      <c r="A41" s="40"/>
      <c r="B41" s="39"/>
      <c r="C41" s="40"/>
      <c r="D41" s="39"/>
      <c r="E41" s="39"/>
      <c r="F41" s="39"/>
      <c r="G41" s="39"/>
    </row>
    <row r="42" spans="1:7" ht="16.5" x14ac:dyDescent="0.25">
      <c r="A42" s="14"/>
      <c r="B42" s="15"/>
      <c r="C42" s="14"/>
      <c r="D42" s="13"/>
      <c r="E42" s="13"/>
      <c r="F42" s="15"/>
      <c r="G42" s="15"/>
    </row>
    <row r="43" spans="1:7" ht="16.5" x14ac:dyDescent="0.25">
      <c r="A43" s="14"/>
      <c r="B43" s="15"/>
      <c r="C43" s="14"/>
      <c r="D43" s="13"/>
      <c r="E43" s="13"/>
      <c r="F43" s="15"/>
      <c r="G43" s="15"/>
    </row>
    <row r="44" spans="1:7" ht="16.5" x14ac:dyDescent="0.25">
      <c r="A44" s="71" t="s">
        <v>19</v>
      </c>
      <c r="B44" s="71"/>
      <c r="C44" s="71"/>
      <c r="D44" s="20">
        <f>COUNTIF(D10:D43,"&gt;0.01")</f>
        <v>7</v>
      </c>
      <c r="E44" s="20">
        <f>COUNTIF(E10:E43,"&gt;0.01")</f>
        <v>7</v>
      </c>
      <c r="F44" s="20">
        <f>COUNTIF(F10:F43,Sheet1!E69)</f>
        <v>2</v>
      </c>
      <c r="G44" s="35"/>
    </row>
    <row r="45" spans="1:7" ht="16.5" x14ac:dyDescent="0.25">
      <c r="A45" s="71" t="s">
        <v>33</v>
      </c>
      <c r="B45" s="71"/>
      <c r="C45" s="71"/>
      <c r="D45" s="19">
        <f>SUM(D10:D43)</f>
        <v>510</v>
      </c>
      <c r="E45" s="19">
        <f>SUM(E10:E43)</f>
        <v>515</v>
      </c>
      <c r="F45" s="20">
        <f>F44*100</f>
        <v>200</v>
      </c>
      <c r="G45" s="16"/>
    </row>
    <row r="46" spans="1:7" ht="16.5" x14ac:dyDescent="0.25">
      <c r="A46" s="71" t="s">
        <v>0</v>
      </c>
      <c r="B46" s="71"/>
      <c r="C46" s="71"/>
      <c r="D46" s="21">
        <f>D45/Sheet1!J69*100</f>
        <v>72.857142857142847</v>
      </c>
      <c r="E46" s="21">
        <f>E45/Sheet1!K69*100</f>
        <v>73.571428571428584</v>
      </c>
      <c r="F46" s="21">
        <f>(F44/E44)*100</f>
        <v>28.571428571428569</v>
      </c>
      <c r="G46" s="17"/>
    </row>
    <row r="47" spans="1:7" ht="20.25" x14ac:dyDescent="0.25">
      <c r="A47" s="71" t="s">
        <v>12</v>
      </c>
      <c r="B47" s="71"/>
      <c r="C47" s="71"/>
      <c r="D47" s="25">
        <f>VLOOKUP(D46,Sheet1!$A$69:$B$72,2)</f>
        <v>3</v>
      </c>
      <c r="E47" s="25">
        <f>VLOOKUP(E46,Sheet1!$A$69:$B$72,2)</f>
        <v>3</v>
      </c>
      <c r="F47" s="16"/>
      <c r="G47" s="18"/>
    </row>
    <row r="48" spans="1:7" ht="5.25" customHeight="1" x14ac:dyDescent="0.25">
      <c r="A48" s="32"/>
      <c r="B48" s="32"/>
      <c r="C48" s="32"/>
      <c r="D48" s="32"/>
      <c r="E48" s="32"/>
      <c r="F48" s="32"/>
      <c r="G48" s="32"/>
    </row>
    <row r="49" spans="1:7" ht="17.25" customHeight="1" x14ac:dyDescent="0.25">
      <c r="A49" s="26"/>
      <c r="B49" s="26"/>
      <c r="C49" s="27" t="s">
        <v>24</v>
      </c>
      <c r="D49" s="68" t="s">
        <v>25</v>
      </c>
      <c r="E49" s="69"/>
      <c r="F49" s="69"/>
      <c r="G49" s="70"/>
    </row>
    <row r="50" spans="1:7" ht="24" customHeight="1" x14ac:dyDescent="0.25">
      <c r="A50" s="28" t="s">
        <v>26</v>
      </c>
      <c r="B50" s="26"/>
      <c r="C50" s="29"/>
      <c r="D50" s="65"/>
      <c r="E50" s="66"/>
      <c r="F50" s="66"/>
      <c r="G50" s="67"/>
    </row>
    <row r="51" spans="1:7" ht="24" customHeight="1" x14ac:dyDescent="0.25">
      <c r="A51" s="28" t="s">
        <v>27</v>
      </c>
      <c r="B51" s="26"/>
      <c r="C51" s="29"/>
      <c r="D51" s="65"/>
      <c r="E51" s="66"/>
      <c r="F51" s="66"/>
      <c r="G51" s="67"/>
    </row>
    <row r="52" spans="1:7" ht="24" customHeight="1" x14ac:dyDescent="0.25">
      <c r="A52" s="28" t="s">
        <v>28</v>
      </c>
      <c r="B52" s="30"/>
      <c r="C52" s="31"/>
      <c r="D52" s="65"/>
      <c r="E52" s="66"/>
      <c r="F52" s="66"/>
      <c r="G52" s="67"/>
    </row>
  </sheetData>
  <protectedRanges>
    <protectedRange sqref="B4:C7 E4:F5" name="Range1"/>
    <protectedRange sqref="A9:G9 F42:F43 G42:G44" name="Range4"/>
    <protectedRange sqref="A10:D23 E10:G10 E11:E23 F11:G41" name="Range4_1"/>
  </protectedRanges>
  <dataConsolidate/>
  <mergeCells count="22">
    <mergeCell ref="A1:G1"/>
    <mergeCell ref="B4:C4"/>
    <mergeCell ref="B5:C5"/>
    <mergeCell ref="D52:G52"/>
    <mergeCell ref="D49:G49"/>
    <mergeCell ref="D50:G50"/>
    <mergeCell ref="D51:G51"/>
    <mergeCell ref="A46:C46"/>
    <mergeCell ref="A47:C47"/>
    <mergeCell ref="A45:C45"/>
    <mergeCell ref="B6:C6"/>
    <mergeCell ref="B7:C7"/>
    <mergeCell ref="A3:G3"/>
    <mergeCell ref="A2:G2"/>
    <mergeCell ref="A44:C44"/>
    <mergeCell ref="E5:G7"/>
    <mergeCell ref="E4:G4"/>
    <mergeCell ref="A10:A19"/>
    <mergeCell ref="A20:A22"/>
    <mergeCell ref="A23:A28"/>
    <mergeCell ref="A29:A33"/>
    <mergeCell ref="D5:D7"/>
  </mergeCells>
  <printOptions horizontalCentered="1"/>
  <pageMargins left="0.433070866" right="0.183070866" top="0" bottom="0" header="0.31496062992126" footer="0.31496062992126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Sheet1!$E$69:$E$70</xm:f>
          </x14:formula1>
          <xm:sqref>F10:F43</xm:sqref>
        </x14:dataValidation>
        <x14:dataValidation type="list" allowBlank="1" showInputMessage="1" showErrorMessage="1">
          <x14:formula1>
            <xm:f>Sheet1!$H$69:$H$72</xm:f>
          </x14:formula1>
          <xm:sqref>G10:G44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K73"/>
  <sheetViews>
    <sheetView topLeftCell="A64" workbookViewId="0">
      <selection activeCell="A71" sqref="A71"/>
    </sheetView>
  </sheetViews>
  <sheetFormatPr defaultRowHeight="15" x14ac:dyDescent="0.25"/>
  <cols>
    <col min="1" max="1" width="17.28515625" customWidth="1"/>
    <col min="2" max="2" width="13.28515625" customWidth="1"/>
    <col min="3" max="3" width="8" customWidth="1"/>
    <col min="4" max="4" width="13.5703125" customWidth="1"/>
    <col min="5" max="5" width="11.42578125" customWidth="1"/>
    <col min="10" max="10" width="18.7109375" customWidth="1"/>
    <col min="11" max="11" width="20.28515625" customWidth="1"/>
  </cols>
  <sheetData>
    <row r="3" spans="1:8" x14ac:dyDescent="0.25">
      <c r="A3" t="s">
        <v>1</v>
      </c>
      <c r="B3" t="str">
        <f>A4</f>
        <v>CEMERLANG</v>
      </c>
      <c r="C3" t="str">
        <f>A5</f>
        <v>TINGGI</v>
      </c>
      <c r="D3" t="str">
        <f>A6</f>
        <v>SEDERHANA</v>
      </c>
      <c r="E3" t="str">
        <f>A7</f>
        <v>RENDAH</v>
      </c>
      <c r="G3" t="s">
        <v>10</v>
      </c>
      <c r="H3" t="s">
        <v>1</v>
      </c>
    </row>
    <row r="4" spans="1:8" x14ac:dyDescent="0.25">
      <c r="A4" t="s">
        <v>13</v>
      </c>
      <c r="B4">
        <v>90</v>
      </c>
      <c r="C4">
        <v>80</v>
      </c>
      <c r="D4">
        <v>60</v>
      </c>
      <c r="E4">
        <v>1</v>
      </c>
    </row>
    <row r="5" spans="1:8" x14ac:dyDescent="0.25">
      <c r="A5" t="s">
        <v>11</v>
      </c>
      <c r="B5">
        <v>91</v>
      </c>
      <c r="C5">
        <v>81</v>
      </c>
      <c r="D5">
        <v>61</v>
      </c>
      <c r="E5">
        <v>2</v>
      </c>
    </row>
    <row r="6" spans="1:8" x14ac:dyDescent="0.25">
      <c r="A6" t="s">
        <v>14</v>
      </c>
      <c r="B6">
        <v>92</v>
      </c>
      <c r="C6">
        <v>82</v>
      </c>
      <c r="D6">
        <v>62</v>
      </c>
      <c r="E6">
        <v>3</v>
      </c>
    </row>
    <row r="7" spans="1:8" x14ac:dyDescent="0.25">
      <c r="A7" t="s">
        <v>10</v>
      </c>
      <c r="B7">
        <v>93</v>
      </c>
      <c r="C7">
        <v>83</v>
      </c>
      <c r="D7">
        <v>63</v>
      </c>
      <c r="E7">
        <v>4</v>
      </c>
    </row>
    <row r="8" spans="1:8" x14ac:dyDescent="0.25">
      <c r="B8">
        <v>94</v>
      </c>
      <c r="C8">
        <v>84</v>
      </c>
      <c r="D8">
        <v>64</v>
      </c>
      <c r="E8">
        <v>5</v>
      </c>
    </row>
    <row r="9" spans="1:8" x14ac:dyDescent="0.25">
      <c r="B9">
        <v>95</v>
      </c>
      <c r="C9">
        <v>85</v>
      </c>
      <c r="D9">
        <v>65</v>
      </c>
      <c r="E9">
        <v>6</v>
      </c>
    </row>
    <row r="10" spans="1:8" x14ac:dyDescent="0.25">
      <c r="B10">
        <v>96</v>
      </c>
      <c r="C10">
        <v>86</v>
      </c>
      <c r="D10">
        <v>66</v>
      </c>
      <c r="E10">
        <v>7</v>
      </c>
    </row>
    <row r="11" spans="1:8" x14ac:dyDescent="0.25">
      <c r="B11">
        <v>97</v>
      </c>
      <c r="C11">
        <v>87</v>
      </c>
      <c r="D11">
        <v>67</v>
      </c>
      <c r="E11">
        <v>8</v>
      </c>
    </row>
    <row r="12" spans="1:8" x14ac:dyDescent="0.25">
      <c r="B12">
        <v>98</v>
      </c>
      <c r="C12">
        <v>88</v>
      </c>
      <c r="D12">
        <v>68</v>
      </c>
      <c r="E12">
        <v>9</v>
      </c>
    </row>
    <row r="13" spans="1:8" x14ac:dyDescent="0.25">
      <c r="B13">
        <v>99</v>
      </c>
      <c r="C13">
        <v>89</v>
      </c>
      <c r="D13">
        <v>69</v>
      </c>
      <c r="E13">
        <v>10</v>
      </c>
    </row>
    <row r="14" spans="1:8" x14ac:dyDescent="0.25">
      <c r="B14">
        <v>100</v>
      </c>
      <c r="D14">
        <v>70</v>
      </c>
      <c r="E14">
        <v>11</v>
      </c>
    </row>
    <row r="15" spans="1:8" x14ac:dyDescent="0.25">
      <c r="D15">
        <v>71</v>
      </c>
      <c r="E15">
        <v>12</v>
      </c>
    </row>
    <row r="16" spans="1:8" x14ac:dyDescent="0.25">
      <c r="D16">
        <v>72</v>
      </c>
      <c r="E16">
        <v>13</v>
      </c>
    </row>
    <row r="17" spans="4:5" x14ac:dyDescent="0.25">
      <c r="D17">
        <v>73</v>
      </c>
      <c r="E17">
        <v>14</v>
      </c>
    </row>
    <row r="18" spans="4:5" x14ac:dyDescent="0.25">
      <c r="D18">
        <v>74</v>
      </c>
      <c r="E18">
        <v>15</v>
      </c>
    </row>
    <row r="19" spans="4:5" x14ac:dyDescent="0.25">
      <c r="D19">
        <v>75</v>
      </c>
      <c r="E19">
        <v>16</v>
      </c>
    </row>
    <row r="20" spans="4:5" x14ac:dyDescent="0.25">
      <c r="D20">
        <v>76</v>
      </c>
      <c r="E20">
        <v>17</v>
      </c>
    </row>
    <row r="21" spans="4:5" x14ac:dyDescent="0.25">
      <c r="D21">
        <v>77</v>
      </c>
      <c r="E21">
        <v>18</v>
      </c>
    </row>
    <row r="22" spans="4:5" x14ac:dyDescent="0.25">
      <c r="D22">
        <v>78</v>
      </c>
      <c r="E22">
        <v>19</v>
      </c>
    </row>
    <row r="23" spans="4:5" x14ac:dyDescent="0.25">
      <c r="D23">
        <v>79</v>
      </c>
      <c r="E23">
        <v>20</v>
      </c>
    </row>
    <row r="24" spans="4:5" x14ac:dyDescent="0.25">
      <c r="E24">
        <v>21</v>
      </c>
    </row>
    <row r="25" spans="4:5" x14ac:dyDescent="0.25">
      <c r="E25">
        <v>22</v>
      </c>
    </row>
    <row r="26" spans="4:5" x14ac:dyDescent="0.25">
      <c r="E26">
        <v>23</v>
      </c>
    </row>
    <row r="27" spans="4:5" x14ac:dyDescent="0.25">
      <c r="E27">
        <v>24</v>
      </c>
    </row>
    <row r="28" spans="4:5" x14ac:dyDescent="0.25">
      <c r="E28">
        <v>25</v>
      </c>
    </row>
    <row r="29" spans="4:5" x14ac:dyDescent="0.25">
      <c r="E29">
        <v>26</v>
      </c>
    </row>
    <row r="30" spans="4:5" x14ac:dyDescent="0.25">
      <c r="E30">
        <v>27</v>
      </c>
    </row>
    <row r="31" spans="4:5" x14ac:dyDescent="0.25">
      <c r="E31">
        <v>28</v>
      </c>
    </row>
    <row r="32" spans="4:5" x14ac:dyDescent="0.25">
      <c r="E32">
        <v>29</v>
      </c>
    </row>
    <row r="33" spans="5:5" x14ac:dyDescent="0.25">
      <c r="E33">
        <v>30</v>
      </c>
    </row>
    <row r="34" spans="5:5" x14ac:dyDescent="0.25">
      <c r="E34">
        <v>31</v>
      </c>
    </row>
    <row r="35" spans="5:5" x14ac:dyDescent="0.25">
      <c r="E35">
        <v>32</v>
      </c>
    </row>
    <row r="36" spans="5:5" x14ac:dyDescent="0.25">
      <c r="E36">
        <v>33</v>
      </c>
    </row>
    <row r="37" spans="5:5" x14ac:dyDescent="0.25">
      <c r="E37">
        <v>34</v>
      </c>
    </row>
    <row r="38" spans="5:5" x14ac:dyDescent="0.25">
      <c r="E38">
        <v>35</v>
      </c>
    </row>
    <row r="39" spans="5:5" x14ac:dyDescent="0.25">
      <c r="E39">
        <v>36</v>
      </c>
    </row>
    <row r="40" spans="5:5" x14ac:dyDescent="0.25">
      <c r="E40">
        <v>37</v>
      </c>
    </row>
    <row r="41" spans="5:5" x14ac:dyDescent="0.25">
      <c r="E41">
        <v>38</v>
      </c>
    </row>
    <row r="42" spans="5:5" x14ac:dyDescent="0.25">
      <c r="E42">
        <v>39</v>
      </c>
    </row>
    <row r="43" spans="5:5" x14ac:dyDescent="0.25">
      <c r="E43">
        <v>40</v>
      </c>
    </row>
    <row r="44" spans="5:5" x14ac:dyDescent="0.25">
      <c r="E44">
        <v>41</v>
      </c>
    </row>
    <row r="45" spans="5:5" x14ac:dyDescent="0.25">
      <c r="E45">
        <v>42</v>
      </c>
    </row>
    <row r="46" spans="5:5" x14ac:dyDescent="0.25">
      <c r="E46">
        <v>43</v>
      </c>
    </row>
    <row r="47" spans="5:5" x14ac:dyDescent="0.25">
      <c r="E47">
        <v>44</v>
      </c>
    </row>
    <row r="48" spans="5:5" x14ac:dyDescent="0.25">
      <c r="E48">
        <v>45</v>
      </c>
    </row>
    <row r="49" spans="5:5" x14ac:dyDescent="0.25">
      <c r="E49">
        <v>46</v>
      </c>
    </row>
    <row r="50" spans="5:5" x14ac:dyDescent="0.25">
      <c r="E50">
        <v>47</v>
      </c>
    </row>
    <row r="51" spans="5:5" x14ac:dyDescent="0.25">
      <c r="E51">
        <v>48</v>
      </c>
    </row>
    <row r="52" spans="5:5" x14ac:dyDescent="0.25">
      <c r="E52">
        <v>49</v>
      </c>
    </row>
    <row r="53" spans="5:5" x14ac:dyDescent="0.25">
      <c r="E53">
        <v>50</v>
      </c>
    </row>
    <row r="54" spans="5:5" x14ac:dyDescent="0.25">
      <c r="E54">
        <v>51</v>
      </c>
    </row>
    <row r="55" spans="5:5" x14ac:dyDescent="0.25">
      <c r="E55">
        <v>52</v>
      </c>
    </row>
    <row r="56" spans="5:5" x14ac:dyDescent="0.25">
      <c r="E56">
        <v>53</v>
      </c>
    </row>
    <row r="57" spans="5:5" x14ac:dyDescent="0.25">
      <c r="E57">
        <v>54</v>
      </c>
    </row>
    <row r="58" spans="5:5" x14ac:dyDescent="0.25">
      <c r="E58">
        <v>55</v>
      </c>
    </row>
    <row r="59" spans="5:5" x14ac:dyDescent="0.25">
      <c r="E59">
        <v>56</v>
      </c>
    </row>
    <row r="60" spans="5:5" x14ac:dyDescent="0.25">
      <c r="E60">
        <v>57</v>
      </c>
    </row>
    <row r="61" spans="5:5" x14ac:dyDescent="0.25">
      <c r="E61">
        <v>58</v>
      </c>
    </row>
    <row r="62" spans="5:5" x14ac:dyDescent="0.25">
      <c r="E62">
        <v>59</v>
      </c>
    </row>
    <row r="68" spans="1:11" ht="30" x14ac:dyDescent="0.25">
      <c r="A68" s="6" t="s">
        <v>1</v>
      </c>
      <c r="B68" s="3" t="s">
        <v>12</v>
      </c>
      <c r="C68" s="3"/>
      <c r="E68" t="s">
        <v>18</v>
      </c>
      <c r="H68" t="s">
        <v>17</v>
      </c>
      <c r="J68" s="23" t="s">
        <v>22</v>
      </c>
      <c r="K68" s="23" t="s">
        <v>23</v>
      </c>
    </row>
    <row r="69" spans="1:11" ht="16.5" x14ac:dyDescent="0.25">
      <c r="A69" s="7">
        <v>0</v>
      </c>
      <c r="B69" s="4">
        <v>1</v>
      </c>
      <c r="C69" s="4"/>
      <c r="E69" t="s">
        <v>31</v>
      </c>
      <c r="H69" t="s">
        <v>20</v>
      </c>
      <c r="J69" s="24">
        <f>'Contoh Pengisian B Keberhasilan'!D44*100</f>
        <v>700</v>
      </c>
      <c r="K69" s="24">
        <f>'Contoh Pengisian B Keberhasilan'!E44*100</f>
        <v>700</v>
      </c>
    </row>
    <row r="70" spans="1:11" ht="16.5" x14ac:dyDescent="0.25">
      <c r="A70" s="7">
        <v>26</v>
      </c>
      <c r="B70" s="4">
        <v>2</v>
      </c>
      <c r="C70" s="4"/>
      <c r="E70" s="36" t="s">
        <v>32</v>
      </c>
      <c r="H70" t="s">
        <v>29</v>
      </c>
      <c r="J70" s="22"/>
    </row>
    <row r="71" spans="1:11" ht="16.5" x14ac:dyDescent="0.25">
      <c r="A71" s="7">
        <v>51</v>
      </c>
      <c r="B71" s="4">
        <v>3</v>
      </c>
      <c r="C71" s="4"/>
      <c r="H71" t="s">
        <v>21</v>
      </c>
      <c r="J71" s="22"/>
    </row>
    <row r="72" spans="1:11" ht="16.5" x14ac:dyDescent="0.25">
      <c r="A72" s="8">
        <v>76</v>
      </c>
      <c r="B72" s="5">
        <v>4</v>
      </c>
      <c r="C72" s="5"/>
      <c r="H72" t="s">
        <v>30</v>
      </c>
      <c r="J72" s="22"/>
    </row>
    <row r="73" spans="1:11" x14ac:dyDescent="0.25">
      <c r="J73" s="22"/>
    </row>
  </sheetData>
  <sheetProtection formatCells="0" formatColumns="0" formatRows="0" insertColumns="0" insertRows="0" insertHyperlinks="0" deleteColumns="0" deleteRows="0" sort="0" autoFilter="0" pivotTables="0"/>
  <dataValidations disablePrompts="1" count="2">
    <dataValidation type="list" allowBlank="1" showInputMessage="1" showErrorMessage="1" sqref="G3">
      <formula1>MARKAH</formula1>
    </dataValidation>
    <dataValidation type="list" allowBlank="1" showInputMessage="1" showErrorMessage="1" sqref="H3">
      <formula1>INDIRECT(G3)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25" workbookViewId="0">
      <selection activeCell="D16" sqref="D16"/>
    </sheetView>
  </sheetViews>
  <sheetFormatPr defaultRowHeight="15" x14ac:dyDescent="0.25"/>
  <cols>
    <col min="1" max="1" width="17.28515625" customWidth="1"/>
    <col min="2" max="2" width="4.7109375" customWidth="1"/>
    <col min="3" max="3" width="42.42578125" style="9" customWidth="1"/>
    <col min="4" max="4" width="13.7109375" style="9" customWidth="1"/>
    <col min="5" max="6" width="9.7109375" style="9" customWidth="1"/>
    <col min="7" max="7" width="10" style="9" customWidth="1"/>
  </cols>
  <sheetData>
    <row r="1" spans="1:7" x14ac:dyDescent="0.25">
      <c r="A1" s="60" t="s">
        <v>2</v>
      </c>
      <c r="B1" s="60"/>
      <c r="C1" s="60"/>
      <c r="D1" s="60"/>
      <c r="E1" s="60"/>
      <c r="F1" s="60"/>
      <c r="G1" s="60"/>
    </row>
    <row r="2" spans="1:7" x14ac:dyDescent="0.25">
      <c r="A2" s="60" t="s">
        <v>3</v>
      </c>
      <c r="B2" s="60"/>
      <c r="C2" s="60"/>
      <c r="D2" s="60"/>
      <c r="E2" s="60"/>
      <c r="F2" s="60"/>
      <c r="G2" s="60"/>
    </row>
    <row r="3" spans="1:7" x14ac:dyDescent="0.25">
      <c r="A3" s="72" t="s">
        <v>44</v>
      </c>
      <c r="B3" s="72"/>
      <c r="C3" s="72"/>
      <c r="D3" s="72"/>
      <c r="E3" s="72"/>
      <c r="F3" s="72"/>
      <c r="G3" s="72"/>
    </row>
    <row r="4" spans="1:7" ht="16.5" customHeight="1" x14ac:dyDescent="0.25">
      <c r="A4" s="38" t="s">
        <v>4</v>
      </c>
      <c r="B4" s="61" t="s">
        <v>41</v>
      </c>
      <c r="C4" s="62"/>
      <c r="D4" s="37" t="s">
        <v>5</v>
      </c>
      <c r="E4" s="48" t="s">
        <v>42</v>
      </c>
      <c r="F4" s="49"/>
      <c r="G4" s="50"/>
    </row>
    <row r="5" spans="1:7" ht="15" customHeight="1" x14ac:dyDescent="0.25">
      <c r="A5" s="38" t="s">
        <v>6</v>
      </c>
      <c r="B5" s="63">
        <v>620221035053</v>
      </c>
      <c r="C5" s="64"/>
      <c r="D5" s="57" t="s">
        <v>7</v>
      </c>
      <c r="E5" s="73" t="s">
        <v>35</v>
      </c>
      <c r="F5" s="74"/>
      <c r="G5" s="75"/>
    </row>
    <row r="6" spans="1:7" x14ac:dyDescent="0.25">
      <c r="A6" s="38" t="s">
        <v>8</v>
      </c>
      <c r="B6" s="61" t="s">
        <v>43</v>
      </c>
      <c r="C6" s="62"/>
      <c r="D6" s="58"/>
      <c r="E6" s="76"/>
      <c r="F6" s="77"/>
      <c r="G6" s="78"/>
    </row>
    <row r="7" spans="1:7" x14ac:dyDescent="0.25">
      <c r="A7" s="38" t="s">
        <v>9</v>
      </c>
      <c r="B7" s="61" t="s">
        <v>36</v>
      </c>
      <c r="C7" s="62"/>
      <c r="D7" s="59"/>
      <c r="E7" s="79"/>
      <c r="F7" s="80"/>
      <c r="G7" s="81"/>
    </row>
    <row r="8" spans="1:7" ht="4.5" customHeight="1" thickBot="1" x14ac:dyDescent="0.3">
      <c r="A8" s="1"/>
      <c r="B8" s="2"/>
      <c r="C8" s="10"/>
      <c r="D8" s="10"/>
      <c r="E8" s="10"/>
      <c r="F8" s="12"/>
      <c r="G8" s="12"/>
    </row>
    <row r="9" spans="1:7" s="11" customFormat="1" ht="35.25" customHeight="1" thickTop="1" x14ac:dyDescent="0.25">
      <c r="A9" s="34" t="s">
        <v>15</v>
      </c>
      <c r="B9" s="33" t="s">
        <v>34</v>
      </c>
      <c r="C9" s="33" t="s">
        <v>16</v>
      </c>
      <c r="D9" s="33" t="s">
        <v>24</v>
      </c>
      <c r="E9" s="33" t="s">
        <v>25</v>
      </c>
      <c r="F9" s="33" t="s">
        <v>18</v>
      </c>
      <c r="G9" s="33" t="s">
        <v>17</v>
      </c>
    </row>
    <row r="10" spans="1:7" ht="16.5" customHeight="1" x14ac:dyDescent="0.25">
      <c r="A10" s="51" t="s">
        <v>47</v>
      </c>
      <c r="B10" s="39">
        <v>1</v>
      </c>
      <c r="C10" s="40"/>
      <c r="D10" s="39" t="s">
        <v>48</v>
      </c>
      <c r="E10" s="39"/>
      <c r="F10" s="39"/>
      <c r="G10" s="39"/>
    </row>
    <row r="11" spans="1:7" x14ac:dyDescent="0.25">
      <c r="A11" s="52"/>
      <c r="B11" s="39"/>
      <c r="C11" s="40"/>
      <c r="D11" s="39"/>
      <c r="E11" s="39"/>
      <c r="F11" s="39"/>
      <c r="G11" s="39"/>
    </row>
    <row r="12" spans="1:7" x14ac:dyDescent="0.25">
      <c r="A12" s="52"/>
      <c r="B12" s="39"/>
      <c r="C12" s="40"/>
      <c r="D12" s="39"/>
      <c r="E12" s="39"/>
      <c r="F12" s="39"/>
      <c r="G12" s="39"/>
    </row>
    <row r="13" spans="1:7" x14ac:dyDescent="0.25">
      <c r="A13" s="52"/>
      <c r="B13" s="39"/>
      <c r="C13" s="40"/>
      <c r="D13" s="39"/>
      <c r="E13" s="39"/>
      <c r="F13" s="39"/>
      <c r="G13" s="39"/>
    </row>
    <row r="14" spans="1:7" x14ac:dyDescent="0.25">
      <c r="A14" s="52"/>
      <c r="B14" s="39">
        <v>2</v>
      </c>
      <c r="C14" s="40"/>
      <c r="D14" s="39"/>
      <c r="E14" s="39"/>
      <c r="F14" s="39"/>
      <c r="G14" s="39"/>
    </row>
    <row r="15" spans="1:7" x14ac:dyDescent="0.25">
      <c r="A15" s="52"/>
      <c r="B15" s="39"/>
      <c r="C15" s="40"/>
      <c r="D15" s="39"/>
      <c r="E15" s="39"/>
      <c r="F15" s="39"/>
      <c r="G15" s="39"/>
    </row>
    <row r="16" spans="1:7" x14ac:dyDescent="0.25">
      <c r="A16" s="52"/>
      <c r="B16" s="39"/>
      <c r="C16" s="40"/>
      <c r="D16" s="39"/>
      <c r="E16" s="39"/>
      <c r="F16" s="39"/>
      <c r="G16" s="39"/>
    </row>
    <row r="17" spans="1:7" x14ac:dyDescent="0.25">
      <c r="A17" s="52"/>
      <c r="B17" s="39">
        <v>3</v>
      </c>
      <c r="C17" s="40"/>
      <c r="D17" s="39"/>
      <c r="E17" s="39"/>
      <c r="F17" s="39"/>
      <c r="G17" s="39"/>
    </row>
    <row r="18" spans="1:7" x14ac:dyDescent="0.25">
      <c r="A18" s="52"/>
      <c r="B18" s="39"/>
      <c r="C18" s="40"/>
      <c r="D18" s="39"/>
      <c r="E18" s="39"/>
      <c r="F18" s="39"/>
      <c r="G18" s="39"/>
    </row>
    <row r="19" spans="1:7" x14ac:dyDescent="0.25">
      <c r="A19" s="53"/>
      <c r="B19" s="39"/>
      <c r="C19" s="40"/>
      <c r="D19" s="39"/>
      <c r="E19" s="39"/>
      <c r="F19" s="39"/>
      <c r="G19" s="39"/>
    </row>
    <row r="20" spans="1:7" x14ac:dyDescent="0.25">
      <c r="A20" s="54" t="s">
        <v>46</v>
      </c>
      <c r="B20" s="39">
        <v>4</v>
      </c>
      <c r="C20" s="40"/>
      <c r="D20" s="39"/>
      <c r="E20" s="39"/>
      <c r="F20" s="39"/>
      <c r="G20" s="39"/>
    </row>
    <row r="21" spans="1:7" x14ac:dyDescent="0.25">
      <c r="A21" s="55"/>
      <c r="B21" s="39"/>
      <c r="C21" s="40"/>
      <c r="D21" s="39"/>
      <c r="E21" s="39"/>
      <c r="F21" s="39"/>
      <c r="G21" s="39"/>
    </row>
    <row r="22" spans="1:7" x14ac:dyDescent="0.25">
      <c r="A22" s="56"/>
      <c r="B22" s="39"/>
      <c r="C22" s="40"/>
      <c r="D22" s="39"/>
      <c r="E22" s="39"/>
      <c r="F22" s="39"/>
      <c r="G22" s="39"/>
    </row>
    <row r="23" spans="1:7" x14ac:dyDescent="0.25">
      <c r="A23" s="54" t="s">
        <v>37</v>
      </c>
      <c r="B23" s="39">
        <v>5</v>
      </c>
      <c r="C23" s="41"/>
      <c r="D23" s="39"/>
      <c r="E23" s="39"/>
      <c r="F23" s="39"/>
      <c r="G23" s="39"/>
    </row>
    <row r="24" spans="1:7" x14ac:dyDescent="0.25">
      <c r="A24" s="55"/>
      <c r="B24" s="43"/>
      <c r="C24" s="42"/>
      <c r="D24" s="43"/>
      <c r="E24" s="43"/>
      <c r="F24" s="39"/>
      <c r="G24" s="39"/>
    </row>
    <row r="25" spans="1:7" x14ac:dyDescent="0.25">
      <c r="A25" s="55"/>
      <c r="B25" s="43"/>
      <c r="C25" s="42"/>
      <c r="D25" s="43"/>
      <c r="E25" s="43"/>
      <c r="F25" s="39"/>
      <c r="G25" s="39"/>
    </row>
    <row r="26" spans="1:7" x14ac:dyDescent="0.25">
      <c r="A26" s="55"/>
      <c r="B26" s="45">
        <v>6</v>
      </c>
      <c r="C26" s="46"/>
      <c r="D26" s="43"/>
      <c r="E26" s="43"/>
      <c r="F26" s="39"/>
      <c r="G26" s="39"/>
    </row>
    <row r="27" spans="1:7" x14ac:dyDescent="0.25">
      <c r="A27" s="55"/>
      <c r="B27" s="44"/>
      <c r="C27" s="46"/>
      <c r="D27" s="43"/>
      <c r="E27" s="43"/>
      <c r="F27" s="39"/>
      <c r="G27" s="39"/>
    </row>
    <row r="28" spans="1:7" x14ac:dyDescent="0.25">
      <c r="A28" s="56"/>
      <c r="B28" s="44"/>
      <c r="C28" s="46"/>
      <c r="D28" s="43"/>
      <c r="E28" s="43"/>
      <c r="F28" s="39"/>
      <c r="G28" s="39"/>
    </row>
    <row r="29" spans="1:7" x14ac:dyDescent="0.25">
      <c r="A29" s="51" t="s">
        <v>45</v>
      </c>
      <c r="B29" s="45">
        <v>7</v>
      </c>
      <c r="C29" s="46"/>
      <c r="D29" s="43"/>
      <c r="E29" s="43"/>
      <c r="F29" s="39"/>
      <c r="G29" s="39"/>
    </row>
    <row r="30" spans="1:7" x14ac:dyDescent="0.25">
      <c r="A30" s="52"/>
      <c r="B30" s="44"/>
      <c r="C30" s="46"/>
      <c r="D30" s="43"/>
      <c r="E30" s="43"/>
      <c r="F30" s="39"/>
      <c r="G30" s="39"/>
    </row>
    <row r="31" spans="1:7" x14ac:dyDescent="0.25">
      <c r="A31" s="52"/>
      <c r="B31" s="44"/>
      <c r="C31" s="46"/>
      <c r="D31" s="43"/>
      <c r="E31" s="43"/>
      <c r="F31" s="39"/>
      <c r="G31" s="39"/>
    </row>
    <row r="32" spans="1:7" x14ac:dyDescent="0.25">
      <c r="A32" s="52"/>
      <c r="B32" s="43">
        <v>8</v>
      </c>
      <c r="C32" s="42"/>
      <c r="D32" s="43"/>
      <c r="E32" s="43"/>
      <c r="F32" s="39"/>
      <c r="G32" s="39"/>
    </row>
    <row r="33" spans="1:7" x14ac:dyDescent="0.25">
      <c r="A33" s="53"/>
      <c r="B33" s="43"/>
      <c r="C33" s="42"/>
      <c r="D33" s="43"/>
      <c r="E33" s="43"/>
      <c r="F33" s="39"/>
      <c r="G33" s="39"/>
    </row>
    <row r="34" spans="1:7" x14ac:dyDescent="0.25">
      <c r="A34" s="42"/>
      <c r="B34" s="43"/>
      <c r="C34" s="42"/>
      <c r="D34" s="39"/>
      <c r="E34" s="39"/>
      <c r="F34" s="39"/>
      <c r="G34" s="39"/>
    </row>
    <row r="35" spans="1:7" x14ac:dyDescent="0.25">
      <c r="A35" s="42"/>
      <c r="B35" s="43"/>
      <c r="C35" s="42"/>
      <c r="D35" s="39"/>
      <c r="E35" s="39"/>
      <c r="F35" s="39"/>
      <c r="G35" s="39"/>
    </row>
    <row r="36" spans="1:7" s="9" customFormat="1" x14ac:dyDescent="0.25">
      <c r="A36" s="40"/>
      <c r="B36" s="39"/>
      <c r="C36" s="47"/>
      <c r="D36" s="39"/>
      <c r="E36" s="39"/>
      <c r="F36" s="39"/>
      <c r="G36" s="39"/>
    </row>
    <row r="37" spans="1:7" x14ac:dyDescent="0.25">
      <c r="A37" s="39"/>
      <c r="B37" s="39"/>
      <c r="C37" s="42"/>
      <c r="D37" s="39"/>
      <c r="E37" s="39"/>
      <c r="F37" s="39"/>
      <c r="G37" s="39"/>
    </row>
    <row r="38" spans="1:7" x14ac:dyDescent="0.25">
      <c r="A38" s="40"/>
      <c r="B38" s="39"/>
      <c r="C38" s="42"/>
      <c r="D38" s="39"/>
      <c r="E38" s="39"/>
      <c r="F38" s="39"/>
      <c r="G38" s="39"/>
    </row>
    <row r="39" spans="1:7" x14ac:dyDescent="0.25">
      <c r="A39" s="40"/>
      <c r="B39" s="39"/>
      <c r="C39" s="47"/>
      <c r="D39" s="39"/>
      <c r="E39" s="39"/>
      <c r="F39" s="39"/>
      <c r="G39" s="39"/>
    </row>
    <row r="40" spans="1:7" x14ac:dyDescent="0.25">
      <c r="A40" s="40"/>
      <c r="B40" s="39"/>
      <c r="C40" s="42"/>
      <c r="D40" s="39"/>
      <c r="E40" s="39"/>
      <c r="F40" s="39"/>
      <c r="G40" s="39"/>
    </row>
    <row r="41" spans="1:7" x14ac:dyDescent="0.25">
      <c r="A41" s="40"/>
      <c r="B41" s="39"/>
      <c r="C41" s="40"/>
      <c r="D41" s="39"/>
      <c r="E41" s="39"/>
      <c r="F41" s="39"/>
      <c r="G41" s="39"/>
    </row>
    <row r="42" spans="1:7" ht="16.5" x14ac:dyDescent="0.25">
      <c r="A42" s="14"/>
      <c r="B42" s="15"/>
      <c r="C42" s="14"/>
      <c r="D42" s="13"/>
      <c r="E42" s="13"/>
      <c r="F42" s="15"/>
      <c r="G42" s="15"/>
    </row>
    <row r="43" spans="1:7" ht="16.5" x14ac:dyDescent="0.25">
      <c r="A43" s="14"/>
      <c r="B43" s="15"/>
      <c r="C43" s="14"/>
      <c r="D43" s="13"/>
      <c r="E43" s="13"/>
      <c r="F43" s="15"/>
      <c r="G43" s="15"/>
    </row>
    <row r="44" spans="1:7" ht="16.5" x14ac:dyDescent="0.25">
      <c r="A44" s="71" t="s">
        <v>19</v>
      </c>
      <c r="B44" s="71"/>
      <c r="C44" s="71"/>
      <c r="D44" s="20">
        <f>COUNTIF(D10:D43,"&gt;0.01")</f>
        <v>0</v>
      </c>
      <c r="E44" s="20">
        <f>COUNTIF(E10:E43,"&gt;0.01")</f>
        <v>0</v>
      </c>
      <c r="F44" s="20">
        <f>COUNTIF(F10:F43,Sheet1!E69)</f>
        <v>0</v>
      </c>
      <c r="G44" s="35"/>
    </row>
    <row r="45" spans="1:7" ht="16.5" x14ac:dyDescent="0.25">
      <c r="A45" s="71" t="s">
        <v>33</v>
      </c>
      <c r="B45" s="71"/>
      <c r="C45" s="71"/>
      <c r="D45" s="19">
        <f>SUM(D10:D43)</f>
        <v>0</v>
      </c>
      <c r="E45" s="19">
        <f>SUM(E10:E43)</f>
        <v>0</v>
      </c>
      <c r="F45" s="20">
        <f>F44*100</f>
        <v>0</v>
      </c>
      <c r="G45" s="16"/>
    </row>
    <row r="46" spans="1:7" ht="16.5" x14ac:dyDescent="0.25">
      <c r="A46" s="71" t="s">
        <v>0</v>
      </c>
      <c r="B46" s="71"/>
      <c r="C46" s="71"/>
      <c r="D46" s="21">
        <f>D45/Sheet1!J69*100</f>
        <v>0</v>
      </c>
      <c r="E46" s="21">
        <f>E45/Sheet1!K69*100</f>
        <v>0</v>
      </c>
      <c r="F46" s="21" t="e">
        <f>(F44/E44)*100</f>
        <v>#DIV/0!</v>
      </c>
      <c r="G46" s="17"/>
    </row>
    <row r="47" spans="1:7" ht="20.25" x14ac:dyDescent="0.25">
      <c r="A47" s="71" t="s">
        <v>12</v>
      </c>
      <c r="B47" s="71"/>
      <c r="C47" s="71"/>
      <c r="D47" s="25">
        <f>VLOOKUP(D46,Sheet1!$A$69:$B$72,2)</f>
        <v>1</v>
      </c>
      <c r="E47" s="25">
        <f>VLOOKUP(E46,Sheet1!$A$69:$B$72,2)</f>
        <v>1</v>
      </c>
      <c r="F47" s="16"/>
      <c r="G47" s="18"/>
    </row>
    <row r="48" spans="1:7" ht="5.25" customHeight="1" x14ac:dyDescent="0.25">
      <c r="A48" s="32"/>
      <c r="B48" s="32"/>
      <c r="C48" s="32"/>
      <c r="D48" s="32"/>
      <c r="E48" s="32"/>
      <c r="F48" s="32"/>
      <c r="G48" s="32"/>
    </row>
    <row r="49" spans="1:7" ht="17.25" customHeight="1" x14ac:dyDescent="0.25">
      <c r="A49" s="26"/>
      <c r="B49" s="26"/>
      <c r="C49" s="27" t="s">
        <v>24</v>
      </c>
      <c r="D49" s="68" t="s">
        <v>25</v>
      </c>
      <c r="E49" s="69"/>
      <c r="F49" s="69"/>
      <c r="G49" s="70"/>
    </row>
    <row r="50" spans="1:7" ht="24" customHeight="1" x14ac:dyDescent="0.25">
      <c r="A50" s="28" t="s">
        <v>26</v>
      </c>
      <c r="B50" s="26"/>
      <c r="C50" s="29"/>
      <c r="D50" s="65"/>
      <c r="E50" s="66"/>
      <c r="F50" s="66"/>
      <c r="G50" s="67"/>
    </row>
    <row r="51" spans="1:7" ht="24" customHeight="1" x14ac:dyDescent="0.25">
      <c r="A51" s="28" t="s">
        <v>27</v>
      </c>
      <c r="B51" s="26"/>
      <c r="C51" s="29"/>
      <c r="D51" s="65"/>
      <c r="E51" s="66"/>
      <c r="F51" s="66"/>
      <c r="G51" s="67"/>
    </row>
    <row r="52" spans="1:7" ht="24" customHeight="1" x14ac:dyDescent="0.25">
      <c r="A52" s="28" t="s">
        <v>28</v>
      </c>
      <c r="B52" s="30"/>
      <c r="C52" s="31"/>
      <c r="D52" s="65"/>
      <c r="E52" s="66"/>
      <c r="F52" s="66"/>
      <c r="G52" s="67"/>
    </row>
  </sheetData>
  <protectedRanges>
    <protectedRange sqref="B4:C7 E4:F5" name="Range1_1"/>
    <protectedRange sqref="A9:G9 F42:F43 G42:G44" name="Range4_2"/>
    <protectedRange sqref="A10:D23 E10:G10 E11:E23 F11:G41" name="Range4_1_1"/>
  </protectedRanges>
  <mergeCells count="22">
    <mergeCell ref="B5:C5"/>
    <mergeCell ref="D5:D7"/>
    <mergeCell ref="E5:G7"/>
    <mergeCell ref="B6:C6"/>
    <mergeCell ref="B7:C7"/>
    <mergeCell ref="A1:G1"/>
    <mergeCell ref="A2:G2"/>
    <mergeCell ref="A3:G3"/>
    <mergeCell ref="B4:C4"/>
    <mergeCell ref="E4:G4"/>
    <mergeCell ref="D52:G52"/>
    <mergeCell ref="A10:A19"/>
    <mergeCell ref="A20:A22"/>
    <mergeCell ref="A23:A28"/>
    <mergeCell ref="A29:A33"/>
    <mergeCell ref="A44:C44"/>
    <mergeCell ref="A45:C45"/>
    <mergeCell ref="A46:C46"/>
    <mergeCell ref="A47:C47"/>
    <mergeCell ref="D49:G49"/>
    <mergeCell ref="D50:G50"/>
    <mergeCell ref="D51:G5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Sheet1!$H$69:$H$72</xm:f>
          </x14:formula1>
          <xm:sqref>G10:G44</xm:sqref>
        </x14:dataValidation>
        <x14:dataValidation type="list" allowBlank="1" showInputMessage="1" showErrorMessage="1">
          <x14:formula1>
            <xm:f>Sheet1!$E$69:$E$70</xm:f>
          </x14:formula1>
          <xm:sqref>F10:F43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Contoh Pengisian B Keberhasilan</vt:lpstr>
      <vt:lpstr>Sheet1</vt:lpstr>
      <vt:lpstr>Borang Kosong</vt:lpstr>
      <vt:lpstr>CEMERLANG</vt:lpstr>
      <vt:lpstr>MARKAH</vt:lpstr>
      <vt:lpstr>RENDAH</vt:lpstr>
      <vt:lpstr>SEDERHANA</vt:lpstr>
      <vt:lpstr>TINGGI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2017-11-08T02:07:26Z</cp:lastPrinted>
  <dcterms:created xsi:type="dcterms:W3CDTF">2015-03-04T07:25:54Z</dcterms:created>
  <dcterms:modified xsi:type="dcterms:W3CDTF">2018-03-29T04:30:08Z</dcterms:modified>
</cp:coreProperties>
</file>